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FORAL DE NAVARRA\NAVARRA\"/>
    </mc:Choice>
  </mc:AlternateContent>
  <xr:revisionPtr revIDLastSave="0" documentId="8_{47F575DB-332F-41C1-B8DC-91905A205A95}" xr6:coauthVersionLast="47" xr6:coauthVersionMax="47" xr10:uidLastSave="{00000000-0000-0000-0000-000000000000}"/>
  <bookViews>
    <workbookView xWindow="20" yWindow="740" windowWidth="19180" windowHeight="10060" xr2:uid="{CDA7ED7A-FB0B-43A7-9CA4-528479DFDFD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<sst xmlns="http://schemas.openxmlformats.org/spreadsheetml/2006/main" count="284" uniqueCount="212">
  <si>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</si>
  <si>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</si>
  <si>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</si>
  <si>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</si>
  <si>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</si>
  <si>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</si>
  <si>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</si>
  <si>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</si>
  <si>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</si>
  <si>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</si>
  <si>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</si>
  <si>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</si>
  <si>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</si>
  <si>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</si>
  <si>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TAFALLA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</si>
  <si>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</si>
  <si>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</si>
  <si>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</si>
  <si>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</si>
  <si>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</si>
  <si>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</si>
  <si>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</si>
  <si>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</si>
  <si>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</si>
  <si>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</si>
  <si>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</si>
  <si>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</si>
  <si>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</si>
  <si>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</si>
  <si>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</si>
  <si>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</si>
  <si>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</si>
  <si>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</si>
  <si>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</si>
  <si>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</si>
  <si>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</si>
  <si>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Artajona</t>
  </si>
  <si>
    <t>Barásoain</t>
  </si>
  <si>
    <t>Beire</t>
  </si>
  <si>
    <t>Berbinzana</t>
  </si>
  <si>
    <t>Caparroso</t>
  </si>
  <si>
    <t>Falces</t>
  </si>
  <si>
    <t>Funes</t>
  </si>
  <si>
    <t>Garínoain</t>
  </si>
  <si>
    <t>Larraga</t>
  </si>
  <si>
    <t>Leoz/Leotz</t>
  </si>
  <si>
    <t>Marcilla</t>
  </si>
  <si>
    <t>Mendigorria</t>
  </si>
  <si>
    <t>Milagro</t>
  </si>
  <si>
    <t>Miranda de Arga</t>
  </si>
  <si>
    <t>Murillo el Cuende</t>
  </si>
  <si>
    <t>Murillo el Fruto</t>
  </si>
  <si>
    <t>Olite/Erriberri</t>
  </si>
  <si>
    <t>Olóriz/Oloritz</t>
  </si>
  <si>
    <t>Orísoain</t>
  </si>
  <si>
    <t>Peralta/Azkoien</t>
  </si>
  <si>
    <t>Pitillas</t>
  </si>
  <si>
    <t>Pueyo/Puiu</t>
  </si>
  <si>
    <t>San Martín de Unx</t>
  </si>
  <si>
    <t>Santacara</t>
  </si>
  <si>
    <t>Tafalla</t>
  </si>
  <si>
    <t>Ujué/Uxue</t>
  </si>
  <si>
    <t>Unzué/Untzue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</si>
  <si>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</si>
  <si>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</si>
  <si>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</si>
  <si>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</si>
  <si>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</si>
  <si>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</si>
  <si>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</si>
  <si>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</si>
  <si>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</si>
  <si>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</si>
  <si>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</si>
  <si>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</si>
  <si>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</si>
  <si>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</si>
  <si>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</si>
  <si>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</si>
  <si>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</si>
  <si>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</si>
  <si>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</si>
  <si>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</si>
  <si>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</si>
  <si>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</si>
  <si>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</si>
  <si>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</si>
  <si>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Bulgaria</t>
  </si>
  <si>
    <t>Rumania</t>
  </si>
  <si>
    <t>Colombia</t>
  </si>
  <si>
    <t>Ecuador</t>
  </si>
  <si>
    <t>Portugal</t>
  </si>
  <si>
    <t>Argelia</t>
  </si>
  <si>
    <t>Senegal</t>
  </si>
  <si>
    <t>Peru</t>
  </si>
  <si>
    <t>Brasil</t>
  </si>
  <si>
    <t>Nicaragua</t>
  </si>
  <si>
    <t>Venezuela</t>
  </si>
  <si>
    <t>Ucrania</t>
  </si>
  <si>
    <t>Otros paises de Asia</t>
  </si>
  <si>
    <t>Bolivia</t>
  </si>
  <si>
    <t>China</t>
  </si>
  <si>
    <t>Honduras</t>
  </si>
  <si>
    <t>Otros paises de América</t>
  </si>
  <si>
    <t>Republica Dominicana</t>
  </si>
  <si>
    <t>Italia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</si>
  <si>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</si>
  <si>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</si>
  <si>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</si>
  <si>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</si>
  <si>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</si>
  <si>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</si>
  <si>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</si>
  <si>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</si>
  <si>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</si>
  <si>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</si>
  <si>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</si>
  <si>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</si>
  <si>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</si>
  <si>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</si>
  <si>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</si>
  <si>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</si>
  <si>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</si>
  <si>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</si>
  <si>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</si>
  <si>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</si>
  <si>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</si>
  <si>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</si>
  <si>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</si>
  <si>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</si>
  <si>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</si>
  <si>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</si>
  <si>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</si>
  <si>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</si>
  <si>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</si>
  <si>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</si>
  <si>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</si>
  <si>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</si>
  <si>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</si>
  <si>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</si>
  <si>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</si>
  <si>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</si>
  <si>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</si>
  <si>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</si>
  <si>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</si>
  <si>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</si>
  <si>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</si>
  <si>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</si>
  <si>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</si>
  <si>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</si>
  <si>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</si>
  <si>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</si>
  <si>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</si>
  <si>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</si>
  <si>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</si>
  <si>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</si>
  <si>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</si>
  <si>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</si>
  <si>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</si>
  <si>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</si>
  <si>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</si>
  <si>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</si>
  <si>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</si>
  <si>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</si>
  <si>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</si>
  <si>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</si>
  <si>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</si>
  <si>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</si>
  <si>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</si>
  <si>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</si>
  <si>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</si>
  <si>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</si>
  <si>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</si>
  <si>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</si>
  <si>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</si>
  <si>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</si>
  <si>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</si>
  <si>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</si>
  <si>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</si>
  <si>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</si>
  <si>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</si>
  <si>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</si>
  <si>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</si>
  <si>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</si>
  <si>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</si>
  <si>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</si>
  <si>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</si>
  <si>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</si>
  <si>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</si>
  <si>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</si>
  <si>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</si>
  <si>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</si>
  <si>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</si>
  <si>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Navarra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</si>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</sst>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2B9AE70-2084-4A25-9A83-0324163B5F14}"/>
    <cellStyle name="Normal" xfId="0" builtinId="0"/>
    <cellStyle name="Normal 2" xfId="1" xr:uid="{5BCAA6D7-63A1-462D-A4FF-BB16372B0EBE}"/>
    <cellStyle name="Porcentaje 2" xfId="2" xr:uid="{200820EC-53F9-4861-9E57-2F30431A3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9A-45B7-857A-33EA0A0B45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9A-45B7-857A-33EA0A0B45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9A-45B7-857A-33EA0A0B45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79A-45B7-857A-33EA0A0B45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79A-45B7-857A-33EA0A0B4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44549</c:v>
              </c:pt>
              <c:pt idx="1">
                <c:v>44920</c:v>
              </c:pt>
              <c:pt idx="2">
                <c:v>45236</c:v>
              </c:pt>
              <c:pt idx="3">
                <c:v>45819</c:v>
              </c:pt>
              <c:pt idx="4">
                <c:v>46202</c:v>
              </c:pt>
              <c:pt idx="5">
                <c:v>46127</c:v>
              </c:pt>
              <c:pt idx="6">
                <c:v>46868</c:v>
              </c:pt>
              <c:pt idx="7">
                <c:v>47674</c:v>
              </c:pt>
              <c:pt idx="8">
                <c:v>47984</c:v>
              </c:pt>
              <c:pt idx="9">
                <c:v>48037</c:v>
              </c:pt>
              <c:pt idx="10" formatCode="#,##0">
                <c:v>47822</c:v>
              </c:pt>
              <c:pt idx="11" formatCode="#,##0">
                <c:v>47617</c:v>
              </c:pt>
              <c:pt idx="12" formatCode="#,##0">
                <c:v>46883</c:v>
              </c:pt>
              <c:pt idx="13" formatCode="#,##0">
                <c:v>46244</c:v>
              </c:pt>
              <c:pt idx="14" formatCode="#,##0">
                <c:v>45922</c:v>
              </c:pt>
              <c:pt idx="15" formatCode="#,##0">
                <c:v>45933</c:v>
              </c:pt>
              <c:pt idx="16" formatCode="#,##0">
                <c:v>45990</c:v>
              </c:pt>
              <c:pt idx="17" formatCode="#,##0">
                <c:v>46198</c:v>
              </c:pt>
              <c:pt idx="18" formatCode="#,##0">
                <c:v>46576</c:v>
              </c:pt>
              <c:pt idx="19" formatCode="#,##0">
                <c:v>46674</c:v>
              </c:pt>
              <c:pt idx="20" formatCode="#,##0">
                <c:v>46689</c:v>
              </c:pt>
              <c:pt idx="21" formatCode="#,##0">
                <c:v>47196</c:v>
              </c:pt>
              <c:pt idx="22" formatCode="#,##0">
                <c:v>47677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D1-49C6-8F57-6025EF73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B4A-4B08-BB6D-49D993B1F3F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B4A-4B08-BB6D-49D993B1F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D8-4989-8097-35ECF0DB6D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D8-4989-8097-35ECF0DB6D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D8-4989-8097-35ECF0DB6D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D8-4989-8097-35ECF0DB6D7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0D8-4989-8097-35ECF0DB6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3A-421B-96D8-23450C1E7F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3A-421B-96D8-23450C1E7F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3A-421B-96D8-23450C1E7F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3A-421B-96D8-23450C1E7F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D3A-421B-96D8-23450C1E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4E-4564-BDDE-82DCB82D8B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4E-4564-BDDE-82DCB82D8B6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4E-4564-BDDE-82DCB82D8B6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4E-4564-BDDE-82DCB82D8B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D4E-4564-BDDE-82DCB82D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22-48B1-B124-120FD51A88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22-48B1-B124-120FD51A889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22-48B1-B124-120FD51A889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22-48B1-B124-120FD51A889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2-48B1-B124-120FD51A889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22-48B1-B124-120FD51A88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A22-48B1-B124-120FD51A8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9B955E-C843-454D-AC52-2C6878D2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AEE9A6-3B1A-4E9F-A674-CC8EE3E49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52650E-530A-4CC3-8B06-81CDA6390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35AE1A-40F6-4986-9F4A-C9C322560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CE2ED6-304B-4E7E-894A-D1659855D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903421-2E69-4D9D-BB00-80D4EBAB8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C9D5DCD-AB2A-4885-B368-0E6E998C7F8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376354A-B0AE-47F8-8B6D-1C1A0AF1F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608F4DF-F7F1-4B00-B34D-87C206EE7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E868CA-6DDE-476E-B41D-41C6FC134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389DCB3-AF8A-412F-9055-B93DB9C72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121CCDC-4298-4629-BF32-36120DF40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6FA2CF1-BCD3-4407-BDAA-71E0D2E8C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FD844E-C87C-4FE2-A75D-8385F2C76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B7A264-BC0E-4B36-AF44-C542632D8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E302597-011A-4898-A893-A7432CA10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97F284D-001C-46F9-A5B9-20851C1CE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587A888-58A9-4875-90DA-5978FABA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34C6B92-28C5-4B1C-A76D-F1CCA8F30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49E9932-181B-4FC6-B0B3-4330273F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2E4A55-795D-4EAE-8E22-21C8CD0D1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B6EE-9ED3-4C05-8C9B-9730271E4C2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TAFALLA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2555838-2EA6-4163-8EAD-67A58082D8DD}"/>
    <hyperlink ref="B14:C14" location="Municipios!A1" display="Municipios" xr:uid="{4FDD941E-FE89-4F62-9992-25803441EDC9}"/>
    <hyperlink ref="B16:C16" location="'Datos Demograficos'!A1" display="Datos Demograficos" xr:uid="{B6DC5393-7D5D-4129-8023-A7D400FA658B}"/>
    <hyperlink ref="B18:C18" location="Nacionalidades!A1" display="Nacionalidades" xr:uid="{CDAFEAA7-5C3A-4C1A-AC2B-ECEE179E556F}"/>
    <hyperlink ref="H18:I18" location="Trabajo!A1" display="Trabajo" xr:uid="{89B49C0D-545F-4A4D-8F16-14CB4C318574}"/>
    <hyperlink ref="E12:F12" location="'Datos Economicos'!A1" display="Datos Económicos" xr:uid="{79700717-B9F4-4E29-9FDA-242B37A0EB41}"/>
    <hyperlink ref="E14" location="Trafico!A1" display="Tráfico" xr:uid="{169A26EE-A252-4A96-A837-96125D4B301B}"/>
    <hyperlink ref="E16:F16" location="'Plazas Turisticas'!A1" display="Plazas Turisticas" xr:uid="{83E0D726-5945-4002-B4A3-B2E90F67D8D1}"/>
    <hyperlink ref="E18:F18" location="Bancos!A1" display="Bancos" xr:uid="{237464D9-5FAB-4AE6-B49B-93648BB8DF78}"/>
    <hyperlink ref="H12" location="Presupuestos!A1" display="Presupuestos" xr:uid="{6B083AFB-6B1B-4F8C-B34C-6DF911EC5F34}"/>
    <hyperlink ref="H14" location="'Datos Catastrales'!A1" display="Datos Catastrales" xr:uid="{E1598BE8-94BD-4639-9418-1E5A5FC6EE7C}"/>
    <hyperlink ref="H16:I16" location="Hacienda!A1" display="Hacienda" xr:uid="{CBEBBB8F-9A9D-4C74-A5D0-587299D855E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29081-DE93-4CB7-AC9B-95AF7D93049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118</v>
      </c>
      <c r="C14" s="101" t="s">
        <v>12</v>
      </c>
      <c r="D14" s="101" t="s">
        <v>158</v>
      </c>
      <c r="E14" s="101" t="s">
        <v>159</v>
      </c>
      <c r="F14" s="101" t="s">
        <v>160</v>
      </c>
      <c r="G14" s="102" t="s">
        <v>161</v>
      </c>
      <c r="H14" s="23"/>
    </row>
    <row r="15" spans="1:8" ht="33" customHeight="1" thickBot="1" x14ac:dyDescent="0.35">
      <c r="A15" s="20"/>
      <c r="B15" s="117">
        <v>70</v>
      </c>
      <c r="C15" s="115">
        <v>48</v>
      </c>
      <c r="D15" s="115">
        <v>0</v>
      </c>
      <c r="E15" s="115">
        <v>21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162</v>
      </c>
      <c r="G17" s="128">
        <v>-2.7777777777777776E-2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163</v>
      </c>
      <c r="F20" s="129">
        <v>2014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164</v>
      </c>
      <c r="F22" s="130">
        <v>4.2673107890499197E-2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165</v>
      </c>
      <c r="F24" s="129">
        <v>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166</v>
      </c>
      <c r="F26" s="130">
        <v>0.29629629629629628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D884982-4A23-46F5-8065-18D05846BB2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F835-7DD0-4089-BF28-F31F3123C30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169</v>
      </c>
      <c r="C15" s="132" t="s">
        <v>170</v>
      </c>
      <c r="D15" s="132" t="s">
        <v>171</v>
      </c>
      <c r="E15" s="132" t="s">
        <v>172</v>
      </c>
      <c r="F15" s="132" t="s">
        <v>173</v>
      </c>
      <c r="G15" s="132" t="s">
        <v>174</v>
      </c>
      <c r="H15" s="132" t="s">
        <v>175</v>
      </c>
      <c r="I15" s="132" t="s">
        <v>176</v>
      </c>
      <c r="J15" s="132" t="s">
        <v>177</v>
      </c>
      <c r="K15" s="133" t="s">
        <v>178</v>
      </c>
      <c r="L15" s="134"/>
    </row>
    <row r="16" spans="1:12" ht="32.25" customHeight="1" thickBot="1" x14ac:dyDescent="0.35">
      <c r="A16" s="20"/>
      <c r="B16" s="135">
        <v>3855.3917899999997</v>
      </c>
      <c r="C16" s="136">
        <v>1333.1732500000001</v>
      </c>
      <c r="D16" s="136">
        <v>1603.6680000000001</v>
      </c>
      <c r="E16" s="136">
        <v>5827.77646</v>
      </c>
      <c r="F16" s="136">
        <v>1738.9078100000002</v>
      </c>
      <c r="G16" s="136">
        <v>341</v>
      </c>
      <c r="H16" s="136">
        <v>1654.6832999999999</v>
      </c>
      <c r="I16" s="136">
        <v>12</v>
      </c>
      <c r="J16" s="136">
        <v>2122.3379999999997</v>
      </c>
      <c r="K16" s="137">
        <v>18488.938610000001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180</v>
      </c>
      <c r="C19" s="132" t="s">
        <v>181</v>
      </c>
      <c r="D19" s="132" t="s">
        <v>182</v>
      </c>
      <c r="E19" s="132" t="s">
        <v>183</v>
      </c>
      <c r="F19" s="132" t="s">
        <v>184</v>
      </c>
      <c r="G19" s="132" t="s">
        <v>175</v>
      </c>
      <c r="H19" s="132" t="s">
        <v>176</v>
      </c>
      <c r="I19" s="132" t="s">
        <v>177</v>
      </c>
      <c r="J19" s="132" t="s">
        <v>185</v>
      </c>
      <c r="L19" s="23"/>
    </row>
    <row r="20" spans="1:12" ht="32.25" customHeight="1" thickBot="1" x14ac:dyDescent="0.35">
      <c r="A20" s="20"/>
      <c r="B20" s="135">
        <v>4751.1057200000005</v>
      </c>
      <c r="C20" s="136">
        <v>5554.7973000000002</v>
      </c>
      <c r="D20" s="136">
        <v>43.47963</v>
      </c>
      <c r="E20" s="136">
        <v>1714.23822</v>
      </c>
      <c r="F20" s="136">
        <v>6038.4564499999997</v>
      </c>
      <c r="G20" s="136">
        <v>91.29562</v>
      </c>
      <c r="H20" s="136">
        <v>0</v>
      </c>
      <c r="I20" s="136">
        <v>295.06567000000001</v>
      </c>
      <c r="J20" s="137">
        <v>18488.938609999997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187</v>
      </c>
      <c r="C23" s="103" t="s">
        <v>188</v>
      </c>
      <c r="D23" s="103" t="s">
        <v>189</v>
      </c>
      <c r="E23" s="103" t="s">
        <v>190</v>
      </c>
      <c r="F23" s="103" t="s">
        <v>191</v>
      </c>
      <c r="G23" s="103" t="s">
        <v>192</v>
      </c>
      <c r="H23" s="104" t="s">
        <v>185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1646.4173499999999</v>
      </c>
      <c r="C24" s="136">
        <v>602.07899999999995</v>
      </c>
      <c r="D24" s="136">
        <v>3756.0504400000004</v>
      </c>
      <c r="E24" s="136">
        <v>1850.02259</v>
      </c>
      <c r="F24" s="136">
        <v>2668.5219000000002</v>
      </c>
      <c r="G24" s="136">
        <v>338.5453</v>
      </c>
      <c r="H24" s="137">
        <v>10861.63658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193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DA35A25-05E6-457B-8AD2-E5334F95E83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044C9-C3ED-4137-93C7-76D911F85AA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195</v>
      </c>
      <c r="C14" s="147"/>
      <c r="D14" s="147"/>
      <c r="E14" s="147"/>
      <c r="F14" s="148"/>
      <c r="I14" s="146" t="s">
        <v>196</v>
      </c>
      <c r="J14" s="148"/>
      <c r="K14" s="23"/>
    </row>
    <row r="15" spans="1:11" ht="51" customHeight="1" x14ac:dyDescent="0.3">
      <c r="A15" s="20"/>
      <c r="B15" s="100" t="s">
        <v>197</v>
      </c>
      <c r="C15" s="149"/>
      <c r="E15" s="150" t="s">
        <v>198</v>
      </c>
      <c r="F15" s="151"/>
      <c r="G15" s="20"/>
      <c r="I15" s="100" t="s">
        <v>199</v>
      </c>
      <c r="J15" s="149"/>
      <c r="K15" s="23"/>
    </row>
    <row r="16" spans="1:11" ht="51" customHeight="1" x14ac:dyDescent="0.3">
      <c r="A16" s="20"/>
      <c r="B16" s="150" t="s">
        <v>200</v>
      </c>
      <c r="C16" s="152"/>
      <c r="E16" s="150" t="s">
        <v>201</v>
      </c>
      <c r="F16" s="153"/>
      <c r="G16" s="20"/>
      <c r="I16" s="150" t="s">
        <v>202</v>
      </c>
      <c r="J16" s="152"/>
      <c r="K16" s="23"/>
    </row>
    <row r="17" spans="1:13" ht="51" customHeight="1" thickBot="1" x14ac:dyDescent="0.35">
      <c r="A17" s="20"/>
      <c r="B17" s="150" t="s">
        <v>203</v>
      </c>
      <c r="C17" s="152"/>
      <c r="E17" s="150" t="s">
        <v>204</v>
      </c>
      <c r="F17" s="153"/>
      <c r="G17" s="20"/>
      <c r="I17" s="154" t="s">
        <v>205</v>
      </c>
      <c r="J17" s="155"/>
      <c r="K17" s="23"/>
    </row>
    <row r="18" spans="1:13" ht="51" customHeight="1" thickBot="1" x14ac:dyDescent="0.35">
      <c r="A18" s="20"/>
      <c r="B18" s="154" t="s">
        <v>206</v>
      </c>
      <c r="C18" s="156"/>
      <c r="D18" s="157"/>
      <c r="E18" s="154" t="s">
        <v>207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630D540-199D-4648-AE9F-A04A90C8E7B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F373-ED65-4082-837F-D8CE928F416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209</v>
      </c>
      <c r="E15" s="53">
        <v>36150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210</v>
      </c>
      <c r="E17" s="53">
        <v>2666.7295803596121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18183.114216597511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211</v>
      </c>
      <c r="D21" s="80"/>
      <c r="E21" s="159">
        <v>0.88412193381796189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61DCF58-DAFA-452B-8EE4-318BFAD00FC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7224-B753-41DF-95B7-54898738ECB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1387.0400047302246</v>
      </c>
      <c r="H14" s="25" t="s">
        <v>17</v>
      </c>
      <c r="I14" s="26">
        <v>0.14151231184337643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47677</v>
      </c>
      <c r="H16" s="25" t="s">
        <v>17</v>
      </c>
      <c r="I16" s="26">
        <v>7.028553822385171E-2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0.14935922981731234</v>
      </c>
      <c r="H18" s="25" t="s">
        <v>20</v>
      </c>
      <c r="I18" s="26">
        <v>0.12662070104211354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34.373197483423013</v>
      </c>
      <c r="H20" s="25" t="s">
        <v>20</v>
      </c>
      <c r="I20" s="33">
        <v>69.206706873839096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18.109633575938084</v>
      </c>
      <c r="H22" s="25" t="s">
        <v>20</v>
      </c>
      <c r="I22" s="33">
        <v>13.39722230821735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1400</v>
      </c>
      <c r="H24" s="25" t="s">
        <v>17</v>
      </c>
      <c r="I24" s="26">
        <v>6.3262539539087212E-2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17093</v>
      </c>
      <c r="H26" s="25" t="s">
        <v>17</v>
      </c>
      <c r="I26" s="26">
        <v>5.9951878560004487E-2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1913</v>
      </c>
      <c r="H28" s="25" t="s">
        <v>20</v>
      </c>
      <c r="I28" s="36">
        <v>29988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3746</v>
      </c>
      <c r="H30" s="25" t="s">
        <v>17</v>
      </c>
      <c r="I30" s="26">
        <v>8.4283946450669361E-2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70</v>
      </c>
      <c r="H32" s="25" t="s">
        <v>17</v>
      </c>
      <c r="I32" s="26">
        <v>0.10703363914373089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4.2673107890499197E-2</v>
      </c>
      <c r="H34" s="25" t="s">
        <v>29</v>
      </c>
      <c r="I34" s="26">
        <v>0.29629629629629628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34901</v>
      </c>
      <c r="H36" s="25" t="s">
        <v>17</v>
      </c>
      <c r="I36" s="26">
        <v>7.2420583456624638E-2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31145.228360000001</v>
      </c>
      <c r="H38" s="25" t="s">
        <v>17</v>
      </c>
      <c r="I38" s="26">
        <v>6.5158485535024666E-2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18183.114216597511</v>
      </c>
      <c r="H40" s="25" t="s">
        <v>20</v>
      </c>
      <c r="I40" s="36">
        <v>20347.36419725425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9F06E7A-D1FF-4D6C-A566-A3230DC8AD5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77FF-05CE-430D-822A-768C4D307977}">
  <sheetPr codeName="Hoja4">
    <pageSetUpPr fitToPage="1"/>
  </sheetPr>
  <dimension ref="A4:H5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1387.0400047302246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38.4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18.109633575938084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1772</v>
      </c>
    </row>
    <row r="25" spans="1:7" x14ac:dyDescent="0.3">
      <c r="B25" s="49" t="s">
        <v>37</v>
      </c>
      <c r="C25" s="50">
        <v>595</v>
      </c>
    </row>
    <row r="26" spans="1:7" x14ac:dyDescent="0.3">
      <c r="B26" s="49" t="s">
        <v>38</v>
      </c>
      <c r="C26" s="50">
        <v>289</v>
      </c>
    </row>
    <row r="27" spans="1:7" x14ac:dyDescent="0.3">
      <c r="B27" s="49" t="s">
        <v>39</v>
      </c>
      <c r="C27" s="50">
        <v>674</v>
      </c>
    </row>
    <row r="28" spans="1:7" x14ac:dyDescent="0.3">
      <c r="B28" s="49" t="s">
        <v>40</v>
      </c>
      <c r="C28" s="50">
        <v>2874</v>
      </c>
    </row>
    <row r="29" spans="1:7" x14ac:dyDescent="0.3">
      <c r="B29" s="49" t="s">
        <v>41</v>
      </c>
      <c r="C29" s="50">
        <v>2351</v>
      </c>
    </row>
    <row r="30" spans="1:7" x14ac:dyDescent="0.3">
      <c r="B30" s="49" t="s">
        <v>42</v>
      </c>
      <c r="C30" s="50">
        <v>2588</v>
      </c>
    </row>
    <row r="31" spans="1:7" x14ac:dyDescent="0.3">
      <c r="B31" s="49" t="s">
        <v>43</v>
      </c>
      <c r="C31" s="50">
        <v>527</v>
      </c>
    </row>
    <row r="32" spans="1:7" x14ac:dyDescent="0.3">
      <c r="B32" s="49" t="s">
        <v>44</v>
      </c>
      <c r="C32" s="50">
        <v>2127</v>
      </c>
    </row>
    <row r="33" spans="2:3" x14ac:dyDescent="0.3">
      <c r="B33" s="49" t="s">
        <v>45</v>
      </c>
      <c r="C33" s="50">
        <v>210</v>
      </c>
    </row>
    <row r="34" spans="2:3" x14ac:dyDescent="0.3">
      <c r="B34" s="49" t="s">
        <v>46</v>
      </c>
      <c r="C34" s="50">
        <v>2919</v>
      </c>
    </row>
    <row r="35" spans="2:3" x14ac:dyDescent="0.3">
      <c r="B35" s="49" t="s">
        <v>47</v>
      </c>
      <c r="C35" s="50">
        <v>1225</v>
      </c>
    </row>
    <row r="36" spans="2:3" x14ac:dyDescent="0.3">
      <c r="B36" s="49" t="s">
        <v>48</v>
      </c>
      <c r="C36" s="50">
        <v>3628</v>
      </c>
    </row>
    <row r="37" spans="2:3" x14ac:dyDescent="0.3">
      <c r="B37" s="49" t="s">
        <v>49</v>
      </c>
      <c r="C37" s="50">
        <v>900</v>
      </c>
    </row>
    <row r="38" spans="2:3" x14ac:dyDescent="0.3">
      <c r="B38" s="49" t="s">
        <v>50</v>
      </c>
      <c r="C38" s="50">
        <v>707</v>
      </c>
    </row>
    <row r="39" spans="2:3" x14ac:dyDescent="0.3">
      <c r="B39" s="49" t="s">
        <v>51</v>
      </c>
      <c r="C39" s="50">
        <v>678</v>
      </c>
    </row>
    <row r="40" spans="2:3" x14ac:dyDescent="0.3">
      <c r="B40" s="49" t="s">
        <v>52</v>
      </c>
      <c r="C40" s="50">
        <v>4097</v>
      </c>
    </row>
    <row r="41" spans="2:3" x14ac:dyDescent="0.3">
      <c r="B41" s="49" t="s">
        <v>53</v>
      </c>
      <c r="C41" s="50">
        <v>215</v>
      </c>
    </row>
    <row r="42" spans="2:3" x14ac:dyDescent="0.3">
      <c r="B42" s="49" t="s">
        <v>54</v>
      </c>
      <c r="C42" s="50">
        <v>72</v>
      </c>
    </row>
    <row r="43" spans="2:3" x14ac:dyDescent="0.3">
      <c r="B43" s="49" t="s">
        <v>55</v>
      </c>
      <c r="C43" s="50">
        <v>5989</v>
      </c>
    </row>
    <row r="44" spans="2:3" x14ac:dyDescent="0.3">
      <c r="B44" s="49" t="s">
        <v>56</v>
      </c>
      <c r="C44" s="50">
        <v>525</v>
      </c>
    </row>
    <row r="45" spans="2:3" x14ac:dyDescent="0.3">
      <c r="B45" s="49" t="s">
        <v>57</v>
      </c>
      <c r="C45" s="50">
        <v>360</v>
      </c>
    </row>
    <row r="46" spans="2:3" x14ac:dyDescent="0.3">
      <c r="B46" s="49" t="s">
        <v>58</v>
      </c>
      <c r="C46" s="50">
        <v>368</v>
      </c>
    </row>
    <row r="47" spans="2:3" x14ac:dyDescent="0.3">
      <c r="B47" s="49" t="s">
        <v>59</v>
      </c>
      <c r="C47" s="50">
        <v>859</v>
      </c>
    </row>
    <row r="48" spans="2:3" x14ac:dyDescent="0.3">
      <c r="B48" s="49" t="s">
        <v>60</v>
      </c>
      <c r="C48" s="50">
        <v>10789</v>
      </c>
    </row>
    <row r="49" spans="2:3" x14ac:dyDescent="0.3">
      <c r="B49" s="49" t="s">
        <v>61</v>
      </c>
      <c r="C49" s="50">
        <v>176</v>
      </c>
    </row>
    <row r="50" spans="2:3" x14ac:dyDescent="0.3">
      <c r="B50" s="49" t="s">
        <v>62</v>
      </c>
      <c r="C50" s="50">
        <v>163</v>
      </c>
    </row>
  </sheetData>
  <mergeCells count="3">
    <mergeCell ref="C6:E6"/>
    <mergeCell ref="C8:E8"/>
    <mergeCell ref="C10:E10"/>
  </mergeCells>
  <hyperlinks>
    <hyperlink ref="A7" location="Indice!A1" display="Índice" xr:uid="{6EF68642-4A05-4FD0-872F-7CEF1DFC855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B071-2FEE-4922-9B65-76996885267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47677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63</v>
      </c>
      <c r="D13" s="26">
        <v>0.485475176709944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64</v>
      </c>
      <c r="D15" s="26">
        <v>0.14935922981731234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65</v>
      </c>
      <c r="C17" s="21"/>
      <c r="D17" s="26">
        <v>0.55797006731586174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34.373197483423013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66</v>
      </c>
      <c r="H24" s="42"/>
      <c r="I24" s="58"/>
      <c r="J24" s="26">
        <v>0.2207982884829163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67</v>
      </c>
      <c r="H26" s="42"/>
      <c r="J26" s="53">
        <v>329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68</v>
      </c>
      <c r="H28" s="59"/>
      <c r="I28" s="59"/>
      <c r="J28" s="53">
        <v>167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69</v>
      </c>
      <c r="H30" s="42"/>
      <c r="J30" s="53">
        <v>482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70</v>
      </c>
      <c r="H32" s="42"/>
      <c r="J32" s="53">
        <v>-153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71</v>
      </c>
      <c r="H34" s="60"/>
      <c r="I34" s="60" t="s">
        <v>72</v>
      </c>
      <c r="J34" s="60"/>
      <c r="K34" s="23"/>
    </row>
    <row r="35" spans="1:11" ht="14" x14ac:dyDescent="0.3">
      <c r="A35" s="20"/>
      <c r="C35" s="42"/>
      <c r="G35" s="61">
        <v>7057</v>
      </c>
      <c r="H35" s="61"/>
      <c r="I35" s="61">
        <v>8045</v>
      </c>
      <c r="J35" s="61"/>
      <c r="K35" s="23"/>
    </row>
    <row r="36" spans="1:11" ht="14" x14ac:dyDescent="0.3">
      <c r="A36" s="20"/>
      <c r="C36" s="42"/>
      <c r="G36" s="62" t="s">
        <v>73</v>
      </c>
      <c r="H36" s="62" t="s">
        <v>74</v>
      </c>
      <c r="I36" s="62" t="s">
        <v>73</v>
      </c>
      <c r="J36" s="62" t="s">
        <v>74</v>
      </c>
      <c r="K36" s="23"/>
    </row>
    <row r="37" spans="1:11" ht="14" x14ac:dyDescent="0.3">
      <c r="A37" s="20"/>
      <c r="B37" s="21" t="s">
        <v>75</v>
      </c>
      <c r="C37" s="42"/>
      <c r="G37" s="63">
        <v>3675</v>
      </c>
      <c r="H37" s="63">
        <v>3382</v>
      </c>
      <c r="I37" s="63">
        <v>4206</v>
      </c>
      <c r="J37" s="63">
        <v>3839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8597DE7-A087-4810-8878-30C2D9FBBCB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63DC-F6F9-42EA-8B7C-63AF8F0A6C4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76</v>
      </c>
      <c r="C11" s="65">
        <v>40556</v>
      </c>
      <c r="D11" s="66"/>
      <c r="E11" s="67" t="s">
        <v>77</v>
      </c>
      <c r="F11" s="65">
        <v>7121</v>
      </c>
      <c r="G11" s="67" t="s">
        <v>78</v>
      </c>
      <c r="H11" s="66"/>
      <c r="I11" s="65">
        <v>1690</v>
      </c>
      <c r="J11" s="67" t="s">
        <v>79</v>
      </c>
      <c r="K11" s="68">
        <v>3589</v>
      </c>
    </row>
    <row r="12" spans="1:11" ht="30.75" customHeight="1" thickBot="1" x14ac:dyDescent="0.35">
      <c r="B12" s="64" t="s">
        <v>80</v>
      </c>
      <c r="C12" s="65">
        <v>1670</v>
      </c>
      <c r="D12" s="67"/>
      <c r="E12" s="67" t="s">
        <v>81</v>
      </c>
      <c r="F12" s="65">
        <v>164</v>
      </c>
      <c r="G12" s="67" t="s">
        <v>82</v>
      </c>
      <c r="H12" s="67"/>
      <c r="I12" s="65">
        <v>0</v>
      </c>
      <c r="J12" s="67" t="s">
        <v>83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84</v>
      </c>
      <c r="C14" s="71"/>
      <c r="D14" s="71"/>
      <c r="E14" s="72"/>
      <c r="G14" s="73" t="s">
        <v>85</v>
      </c>
      <c r="H14" s="74"/>
      <c r="I14" s="75">
        <f>'Datos Generales'!G16</f>
        <v>47677</v>
      </c>
      <c r="J14" s="69"/>
      <c r="K14" s="69"/>
    </row>
    <row r="16" spans="1:11" x14ac:dyDescent="0.3">
      <c r="B16" s="21" t="s">
        <v>86</v>
      </c>
      <c r="C16" s="76">
        <v>3223</v>
      </c>
    </row>
    <row r="17" spans="2:3" x14ac:dyDescent="0.3">
      <c r="B17" s="21" t="s">
        <v>87</v>
      </c>
      <c r="C17" s="76">
        <v>538</v>
      </c>
    </row>
    <row r="18" spans="2:3" x14ac:dyDescent="0.3">
      <c r="B18" s="21" t="s">
        <v>88</v>
      </c>
      <c r="C18" s="76">
        <v>486</v>
      </c>
    </row>
    <row r="19" spans="2:3" x14ac:dyDescent="0.3">
      <c r="B19" s="21" t="s">
        <v>89</v>
      </c>
      <c r="C19" s="76">
        <v>473</v>
      </c>
    </row>
    <row r="20" spans="2:3" x14ac:dyDescent="0.3">
      <c r="B20" s="21" t="s">
        <v>90</v>
      </c>
      <c r="C20" s="76">
        <v>401</v>
      </c>
    </row>
    <row r="21" spans="2:3" x14ac:dyDescent="0.3">
      <c r="B21" s="21" t="s">
        <v>91</v>
      </c>
      <c r="C21" s="76">
        <v>348</v>
      </c>
    </row>
    <row r="22" spans="2:3" x14ac:dyDescent="0.3">
      <c r="B22" s="21" t="s">
        <v>92</v>
      </c>
      <c r="C22" s="76">
        <v>159</v>
      </c>
    </row>
    <row r="23" spans="2:3" x14ac:dyDescent="0.3">
      <c r="B23" s="21" t="s">
        <v>93</v>
      </c>
      <c r="C23" s="76">
        <v>149</v>
      </c>
    </row>
    <row r="24" spans="2:3" x14ac:dyDescent="0.3">
      <c r="B24" s="21" t="s">
        <v>94</v>
      </c>
      <c r="C24" s="76">
        <v>109</v>
      </c>
    </row>
    <row r="25" spans="2:3" x14ac:dyDescent="0.3">
      <c r="B25" s="21" t="s">
        <v>95</v>
      </c>
      <c r="C25" s="76">
        <v>103</v>
      </c>
    </row>
    <row r="26" spans="2:3" x14ac:dyDescent="0.3">
      <c r="B26" s="21" t="s">
        <v>96</v>
      </c>
      <c r="C26" s="76">
        <v>101</v>
      </c>
    </row>
    <row r="27" spans="2:3" x14ac:dyDescent="0.3">
      <c r="B27" s="21" t="s">
        <v>97</v>
      </c>
      <c r="C27" s="76">
        <v>101</v>
      </c>
    </row>
    <row r="28" spans="2:3" x14ac:dyDescent="0.3">
      <c r="B28" s="21" t="s">
        <v>98</v>
      </c>
      <c r="C28" s="76">
        <v>91</v>
      </c>
    </row>
    <row r="29" spans="2:3" x14ac:dyDescent="0.3">
      <c r="B29" s="21" t="s">
        <v>99</v>
      </c>
      <c r="C29" s="76">
        <v>84</v>
      </c>
    </row>
    <row r="30" spans="2:3" x14ac:dyDescent="0.3">
      <c r="B30" s="21" t="s">
        <v>100</v>
      </c>
      <c r="C30" s="76">
        <v>69</v>
      </c>
    </row>
    <row r="31" spans="2:3" x14ac:dyDescent="0.3">
      <c r="B31" s="21" t="s">
        <v>101</v>
      </c>
      <c r="C31" s="76">
        <v>66</v>
      </c>
    </row>
    <row r="32" spans="2:3" x14ac:dyDescent="0.3">
      <c r="B32" s="21" t="s">
        <v>102</v>
      </c>
      <c r="C32" s="76">
        <v>54</v>
      </c>
    </row>
    <row r="33" spans="2:3" x14ac:dyDescent="0.3">
      <c r="B33" s="21" t="s">
        <v>103</v>
      </c>
      <c r="C33" s="76">
        <v>48</v>
      </c>
    </row>
    <row r="34" spans="2:3" x14ac:dyDescent="0.3">
      <c r="B34" s="21" t="s">
        <v>104</v>
      </c>
      <c r="C34" s="76">
        <v>46</v>
      </c>
    </row>
    <row r="35" spans="2:3" x14ac:dyDescent="0.3">
      <c r="B35" s="21" t="s">
        <v>105</v>
      </c>
      <c r="C35" s="76">
        <v>44</v>
      </c>
    </row>
    <row r="36" spans="2:3" x14ac:dyDescent="0.3">
      <c r="B36" s="21" t="s">
        <v>106</v>
      </c>
      <c r="C36" s="76">
        <v>42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BDE279B-3010-43CB-A166-D45D7F2F333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2190-603A-49BD-AE98-06860F54A44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107</v>
      </c>
      <c r="E12" s="78">
        <v>19442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108</v>
      </c>
      <c r="C14" s="79"/>
      <c r="D14" s="79"/>
      <c r="E14" s="78">
        <v>3289</v>
      </c>
    </row>
    <row r="15" spans="1:9" x14ac:dyDescent="0.3">
      <c r="A15" s="20"/>
      <c r="E15" s="78"/>
    </row>
    <row r="16" spans="1:9" x14ac:dyDescent="0.3">
      <c r="A16" s="20"/>
      <c r="B16" s="21" t="s">
        <v>109</v>
      </c>
      <c r="D16" s="80"/>
      <c r="E16" s="78">
        <v>1913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110</v>
      </c>
      <c r="D18" s="80"/>
      <c r="E18" s="78">
        <v>1376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111</v>
      </c>
      <c r="D20" s="80"/>
      <c r="E20" s="81">
        <v>7.4503221614597437E-2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113</v>
      </c>
      <c r="E26" s="86"/>
      <c r="F26" s="86"/>
      <c r="G26" s="86"/>
      <c r="H26" s="87"/>
    </row>
    <row r="27" spans="1:16" ht="15.5" thickBot="1" x14ac:dyDescent="0.35">
      <c r="C27" s="52"/>
      <c r="D27" s="88" t="s">
        <v>114</v>
      </c>
      <c r="E27" s="88" t="s">
        <v>115</v>
      </c>
      <c r="F27" s="88" t="s">
        <v>116</v>
      </c>
      <c r="G27" s="88" t="s">
        <v>117</v>
      </c>
      <c r="H27" s="88" t="s">
        <v>118</v>
      </c>
    </row>
    <row r="28" spans="1:16" ht="38.25" customHeight="1" thickBot="1" x14ac:dyDescent="0.35">
      <c r="C28" s="88" t="s">
        <v>119</v>
      </c>
      <c r="D28" s="89">
        <v>2301</v>
      </c>
      <c r="E28" s="89">
        <v>281</v>
      </c>
      <c r="F28" s="89">
        <v>10372</v>
      </c>
      <c r="G28" s="90">
        <v>4139</v>
      </c>
      <c r="H28" s="90">
        <f>SUM(D28:G28)</f>
        <v>17093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E8A0FE0-8275-4CBE-8BD7-D8348E2BA32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AC8CB-C9A2-4F02-A47A-9CA8730BDF5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121</v>
      </c>
      <c r="D13" s="94"/>
      <c r="E13" s="95"/>
      <c r="H13" s="93" t="s">
        <v>122</v>
      </c>
      <c r="I13" s="94"/>
      <c r="J13" s="94"/>
      <c r="K13" s="95"/>
      <c r="L13" s="52"/>
      <c r="M13" s="52"/>
      <c r="N13" s="93" t="s">
        <v>123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124</v>
      </c>
      <c r="D14" s="98" t="s">
        <v>125</v>
      </c>
      <c r="E14" s="98" t="s">
        <v>126</v>
      </c>
      <c r="G14" s="99"/>
      <c r="H14" s="100" t="s">
        <v>114</v>
      </c>
      <c r="I14" s="101" t="s">
        <v>115</v>
      </c>
      <c r="J14" s="101" t="s">
        <v>116</v>
      </c>
      <c r="K14" s="102" t="s">
        <v>117</v>
      </c>
      <c r="L14" s="52"/>
      <c r="M14" s="52"/>
      <c r="N14" s="97" t="s">
        <v>127</v>
      </c>
      <c r="O14" s="103" t="s">
        <v>128</v>
      </c>
      <c r="P14" s="103" t="s">
        <v>129</v>
      </c>
      <c r="Q14" s="104" t="s">
        <v>130</v>
      </c>
      <c r="R14" s="23"/>
    </row>
    <row r="15" spans="1:18" ht="34.5" customHeight="1" x14ac:dyDescent="0.3">
      <c r="A15" s="20"/>
      <c r="B15" s="105" t="s">
        <v>119</v>
      </c>
      <c r="C15" s="106">
        <v>670</v>
      </c>
      <c r="D15" s="107">
        <v>12342</v>
      </c>
      <c r="E15" s="108">
        <v>313</v>
      </c>
      <c r="G15" s="105" t="s">
        <v>119</v>
      </c>
      <c r="H15" s="109">
        <v>360</v>
      </c>
      <c r="I15" s="107">
        <v>181</v>
      </c>
      <c r="J15" s="107">
        <v>9710</v>
      </c>
      <c r="K15" s="110">
        <v>3074</v>
      </c>
      <c r="L15" s="111"/>
      <c r="M15" s="105" t="s">
        <v>119</v>
      </c>
      <c r="N15" s="112">
        <v>2795</v>
      </c>
      <c r="O15" s="112">
        <v>3614</v>
      </c>
      <c r="P15" s="112">
        <v>3185</v>
      </c>
      <c r="Q15" s="108">
        <v>3731</v>
      </c>
      <c r="R15" s="23"/>
    </row>
    <row r="16" spans="1:18" ht="34.5" customHeight="1" thickBot="1" x14ac:dyDescent="0.35">
      <c r="A16" s="20"/>
      <c r="B16" s="113" t="s">
        <v>131</v>
      </c>
      <c r="C16" s="114">
        <v>343</v>
      </c>
      <c r="D16" s="115">
        <v>763</v>
      </c>
      <c r="E16" s="116">
        <v>294</v>
      </c>
      <c r="G16" s="113" t="s">
        <v>131</v>
      </c>
      <c r="H16" s="114">
        <v>41</v>
      </c>
      <c r="I16" s="115">
        <v>35</v>
      </c>
      <c r="J16" s="115">
        <v>594</v>
      </c>
      <c r="K16" s="116">
        <v>730</v>
      </c>
      <c r="L16" s="111"/>
      <c r="M16" s="113" t="s">
        <v>131</v>
      </c>
      <c r="N16" s="115">
        <v>1195</v>
      </c>
      <c r="O16" s="115">
        <v>168</v>
      </c>
      <c r="P16" s="115">
        <v>32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1B80DB8-AB3D-493D-BF97-4436BEEC93E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D9F4-D5E8-4CDF-8358-0FB5E5E1B73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133</v>
      </c>
      <c r="C14" s="101" t="s">
        <v>134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111"/>
      <c r="I14" s="23"/>
    </row>
    <row r="15" spans="1:9" ht="32.25" customHeight="1" thickBot="1" x14ac:dyDescent="0.35">
      <c r="A15" s="20"/>
      <c r="B15" s="117">
        <v>25069</v>
      </c>
      <c r="C15" s="115">
        <v>2282</v>
      </c>
      <c r="D15" s="115">
        <v>6310</v>
      </c>
      <c r="E15" s="115">
        <v>62</v>
      </c>
      <c r="F15" s="115">
        <v>238</v>
      </c>
      <c r="G15" s="116">
        <v>940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140</v>
      </c>
      <c r="C20" s="101" t="s">
        <v>141</v>
      </c>
      <c r="D20" s="102" t="s">
        <v>142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17395</v>
      </c>
      <c r="C21" s="115">
        <v>11120</v>
      </c>
      <c r="D21" s="116">
        <v>28515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01DC627-E1F5-48D2-A4E3-4FDCDF392DE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99A6-4284-4B3A-9171-785D8A55EB1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8.75" customHeight="1" x14ac:dyDescent="0.3">
      <c r="A13" s="20"/>
      <c r="B13" s="119" t="s">
        <v>144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145</v>
      </c>
      <c r="D15" s="101" t="s">
        <v>146</v>
      </c>
      <c r="E15" s="101" t="s">
        <v>147</v>
      </c>
      <c r="F15" s="101" t="s">
        <v>148</v>
      </c>
      <c r="G15" s="120" t="s">
        <v>149</v>
      </c>
      <c r="H15" s="102" t="s">
        <v>118</v>
      </c>
      <c r="I15" s="23"/>
    </row>
    <row r="16" spans="1:9" ht="33.75" customHeight="1" x14ac:dyDescent="0.3">
      <c r="A16" s="20"/>
      <c r="B16" s="121" t="s">
        <v>150</v>
      </c>
      <c r="C16" s="122">
        <v>30</v>
      </c>
      <c r="D16" s="122">
        <v>1</v>
      </c>
      <c r="E16" s="122">
        <v>24</v>
      </c>
      <c r="F16" s="122">
        <v>50</v>
      </c>
      <c r="G16" s="123">
        <v>3</v>
      </c>
      <c r="H16" s="124">
        <v>108</v>
      </c>
      <c r="I16" s="23"/>
    </row>
    <row r="17" spans="1:9" ht="32.25" customHeight="1" thickBot="1" x14ac:dyDescent="0.35">
      <c r="A17" s="20"/>
      <c r="B17" s="125" t="s">
        <v>151</v>
      </c>
      <c r="C17" s="115">
        <v>30</v>
      </c>
      <c r="D17" s="115">
        <v>2</v>
      </c>
      <c r="E17" s="115">
        <v>27</v>
      </c>
      <c r="F17" s="115">
        <v>54</v>
      </c>
      <c r="G17" s="126">
        <v>4</v>
      </c>
      <c r="H17" s="116">
        <v>117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145</v>
      </c>
      <c r="D21" s="101" t="s">
        <v>153</v>
      </c>
      <c r="E21" s="101" t="s">
        <v>154</v>
      </c>
      <c r="F21" s="101" t="s">
        <v>155</v>
      </c>
      <c r="G21" s="120" t="s">
        <v>156</v>
      </c>
      <c r="H21" s="102" t="s">
        <v>118</v>
      </c>
      <c r="I21" s="23"/>
    </row>
    <row r="22" spans="1:9" ht="33.75" customHeight="1" x14ac:dyDescent="0.3">
      <c r="A22" s="20"/>
      <c r="B22" s="121" t="s">
        <v>150</v>
      </c>
      <c r="C22" s="122">
        <v>140</v>
      </c>
      <c r="D22" s="122">
        <v>700</v>
      </c>
      <c r="E22" s="122">
        <v>862</v>
      </c>
      <c r="F22" s="122">
        <v>397</v>
      </c>
      <c r="G22" s="123">
        <v>185</v>
      </c>
      <c r="H22" s="124">
        <v>2284</v>
      </c>
      <c r="I22" s="23"/>
    </row>
    <row r="23" spans="1:9" ht="32.25" customHeight="1" thickBot="1" x14ac:dyDescent="0.35">
      <c r="A23" s="20"/>
      <c r="B23" s="125" t="s">
        <v>151</v>
      </c>
      <c r="C23" s="115">
        <v>140</v>
      </c>
      <c r="D23" s="115">
        <v>2050</v>
      </c>
      <c r="E23" s="115">
        <v>906</v>
      </c>
      <c r="F23" s="115">
        <v>435</v>
      </c>
      <c r="G23" s="126">
        <v>215</v>
      </c>
      <c r="H23" s="116">
        <v>3746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D946383-FD11-4483-92F2-9E8D76BD258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2025-06-02T10:39:52Z</dcterms:modified>
</cp:coreProperties>
</file>